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K:\Coordenação\Mestrado Coordenação\BOLSAS E PROJETOS\IRMANDADE DA SANTA CASA\"/>
    </mc:Choice>
  </mc:AlternateContent>
  <xr:revisionPtr revIDLastSave="0" documentId="13_ncr:1_{89DC38D0-0921-4BC9-BEDD-36CE0C41F294}" xr6:coauthVersionLast="36" xr6:coauthVersionMax="36" xr10:uidLastSave="{00000000-0000-0000-0000-000000000000}"/>
  <workbookProtection workbookAlgorithmName="SHA-512" workbookHashValue="kq76QQaFv6qmeeOk19rS8SItsV7CoADkHMg7F8jxtWF/m6t8S+ndLzmcPpbVQ3s9SPMNanbIjbbox9kJs9Bk1g==" workbookSaltValue="47l5GKCkIu50qlYxxZE/Qw==" workbookSpinCount="100000" lockStructure="1"/>
  <bookViews>
    <workbookView xWindow="0" yWindow="0" windowWidth="21600" windowHeight="1032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59" i="1"/>
  <c r="H58" i="1" l="1"/>
  <c r="H57" i="1"/>
  <c r="H54" i="1" l="1"/>
  <c r="H43" i="1" l="1"/>
  <c r="H44" i="1"/>
  <c r="H45" i="1"/>
  <c r="H46" i="1"/>
  <c r="H47" i="1"/>
  <c r="H42" i="1"/>
  <c r="H23" i="1" l="1"/>
  <c r="H30" i="1" l="1"/>
  <c r="H29" i="1"/>
  <c r="H52" i="1"/>
  <c r="H24" i="1"/>
  <c r="H32" i="1" l="1"/>
  <c r="H33" i="1"/>
  <c r="H55" i="1" l="1"/>
  <c r="H56" i="1"/>
  <c r="H50" i="1"/>
  <c r="H51" i="1"/>
  <c r="H53" i="1"/>
  <c r="H34" i="1" l="1"/>
  <c r="H28" i="1"/>
  <c r="H27" i="1" l="1"/>
  <c r="H49" i="1"/>
  <c r="H48" i="1"/>
  <c r="H35" i="1"/>
  <c r="H36" i="1"/>
  <c r="H37" i="1"/>
  <c r="H38" i="1"/>
  <c r="H39" i="1"/>
  <c r="H26" i="1"/>
  <c r="H60" i="1" l="1"/>
</calcChain>
</file>

<file path=xl/sharedStrings.xml><?xml version="1.0" encoding="utf-8"?>
<sst xmlns="http://schemas.openxmlformats.org/spreadsheetml/2006/main" count="87" uniqueCount="75">
  <si>
    <t>Dados Gerais</t>
  </si>
  <si>
    <t>Produção Técnico-Científica</t>
  </si>
  <si>
    <t>Período</t>
  </si>
  <si>
    <r>
      <rPr>
        <b/>
        <sz val="11"/>
        <color rgb="FFFF0000"/>
        <rFont val="Calibri"/>
        <family val="2"/>
        <scheme val="minor"/>
      </rPr>
      <t xml:space="preserve">ATENÇÃO! </t>
    </r>
    <r>
      <rPr>
        <b/>
        <sz val="11"/>
        <color theme="1"/>
        <rFont val="Calibri"/>
        <family val="2"/>
        <scheme val="minor"/>
      </rPr>
      <t>Se verificado no ato da submissão do projeto no anexo B produções científicas que não possam ser comprovadas, a Nota A será zerada no cálculo da nota final do proponente.</t>
    </r>
  </si>
  <si>
    <t>Tipo de Produção Técnico-científica</t>
  </si>
  <si>
    <t>Pontos/unidade</t>
  </si>
  <si>
    <t>Quant.</t>
  </si>
  <si>
    <t>Total</t>
  </si>
  <si>
    <t>Internacional</t>
  </si>
  <si>
    <t>Nacional</t>
  </si>
  <si>
    <t>A1</t>
  </si>
  <si>
    <t>A2</t>
  </si>
  <si>
    <t>B1</t>
  </si>
  <si>
    <t>B2</t>
  </si>
  <si>
    <t>B3</t>
  </si>
  <si>
    <t>Formação de Recursos Humanos</t>
  </si>
  <si>
    <t>Orientação concluída</t>
  </si>
  <si>
    <t>Nome:</t>
  </si>
  <si>
    <t>CPF:</t>
  </si>
  <si>
    <t>Produção bibliográfica, Tecnológica e de Inovação</t>
  </si>
  <si>
    <t>Por unidade</t>
  </si>
  <si>
    <t>Coordenação/organização de
Incubadoras</t>
  </si>
  <si>
    <t xml:space="preserve"> FORMULÁRIO DE REGISTRO DE PRODUTIVIDADE EM PESQUISA, TECNOLOGIA E INOVAÇÃO</t>
  </si>
  <si>
    <t>Regional</t>
  </si>
  <si>
    <t>Qualis Capes</t>
  </si>
  <si>
    <t>Percentil Scopus</t>
  </si>
  <si>
    <t>A3</t>
  </si>
  <si>
    <t>A4</t>
  </si>
  <si>
    <t>SHP ≥ 87,5</t>
  </si>
  <si>
    <t>75 ≤ SHP &lt; 87,5</t>
  </si>
  <si>
    <t>62,5 ≤ SHP &lt; 75</t>
  </si>
  <si>
    <t>50 ≤ SHP &lt; 62,5</t>
  </si>
  <si>
    <t>37,5 ≤ SHP &lt; 50</t>
  </si>
  <si>
    <t>25 ≤ SHP &lt; 37,5</t>
  </si>
  <si>
    <t>12,5 ≤ SHP &lt; 25</t>
  </si>
  <si>
    <t>0 ≤ SHP &lt; 12,5</t>
  </si>
  <si>
    <t>B4</t>
  </si>
  <si>
    <r>
      <rPr>
        <b/>
        <sz val="10"/>
        <color theme="1"/>
        <rFont val="Calibri"/>
        <family val="2"/>
        <scheme val="minor"/>
      </rPr>
      <t>Organização de obra publicada</t>
    </r>
    <r>
      <rPr>
        <sz val="10"/>
        <color theme="1"/>
        <rFont val="Calibri"/>
        <family val="2"/>
        <scheme val="minor"/>
      </rPr>
      <t xml:space="preserve"> (anais, periódicos, livros)</t>
    </r>
  </si>
  <si>
    <r>
      <t xml:space="preserve">Autoria ou coautoria de </t>
    </r>
    <r>
      <rPr>
        <b/>
        <sz val="10"/>
        <color theme="1"/>
        <rFont val="Calibri"/>
        <family val="2"/>
        <scheme val="minor"/>
      </rPr>
      <t>trabalho completo ou resumo expandido</t>
    </r>
    <r>
      <rPr>
        <sz val="10"/>
        <color theme="1"/>
        <rFont val="Calibri"/>
        <family val="2"/>
        <scheme val="minor"/>
      </rPr>
      <t xml:space="preserve"> publicado em anais de evento</t>
    </r>
  </si>
  <si>
    <r>
      <t>Autoria ou coautoria de</t>
    </r>
    <r>
      <rPr>
        <b/>
        <sz val="10"/>
        <color theme="1"/>
        <rFont val="Calibri"/>
        <family val="2"/>
        <scheme val="minor"/>
      </rPr>
      <t xml:space="preserve"> capítulo de livro publicado com ISBN </t>
    </r>
    <r>
      <rPr>
        <sz val="10"/>
        <color theme="1"/>
        <rFont val="Calibri"/>
        <family val="2"/>
        <scheme val="minor"/>
      </rPr>
      <t>(ou ISSN, para obras seriadas)</t>
    </r>
  </si>
  <si>
    <r>
      <rPr>
        <b/>
        <sz val="10"/>
        <color theme="1"/>
        <rFont val="Calibri"/>
        <family val="2"/>
        <scheme val="minor"/>
      </rPr>
      <t>Produtos/técnicas sem patentes</t>
    </r>
    <r>
      <rPr>
        <sz val="10"/>
        <color theme="1"/>
        <rFont val="Calibri"/>
        <family val="2"/>
        <scheme val="minor"/>
      </rPr>
      <t xml:space="preserve">
(produtos instrucionais, didáticos,
manuais, folhetos, cartilhas) todos com ISBN</t>
    </r>
  </si>
  <si>
    <r>
      <t>Autoria ou coautoria d</t>
    </r>
    <r>
      <rPr>
        <b/>
        <sz val="10"/>
        <color theme="1"/>
        <rFont val="Calibri"/>
        <family val="2"/>
        <scheme val="minor"/>
      </rPr>
      <t>e livro publicado com ISBN (International Standard Book Number</t>
    </r>
    <r>
      <rPr>
        <sz val="10"/>
        <color theme="1"/>
        <rFont val="Calibri"/>
        <family val="2"/>
        <scheme val="minor"/>
      </rPr>
      <t xml:space="preserve">) </t>
    </r>
  </si>
  <si>
    <r>
      <t xml:space="preserve">Participação como </t>
    </r>
    <r>
      <rPr>
        <b/>
        <sz val="10"/>
        <color theme="1"/>
        <rFont val="Calibri"/>
        <family val="2"/>
        <scheme val="minor"/>
      </rPr>
      <t>membro de Comitês ou Câmaras de Assessoramento</t>
    </r>
    <r>
      <rPr>
        <sz val="10"/>
        <color theme="1"/>
        <rFont val="Calibri"/>
        <family val="2"/>
        <scheme val="minor"/>
      </rPr>
      <t>.</t>
    </r>
  </si>
  <si>
    <r>
      <t xml:space="preserve">Participação como membro de equipe de projeto de pesquisa, desenvolvimento tecnológico, inovação, ensino ou extensão </t>
    </r>
    <r>
      <rPr>
        <b/>
        <sz val="10"/>
        <color theme="1"/>
        <rFont val="Calibri"/>
        <family val="2"/>
        <scheme val="minor"/>
      </rPr>
      <t>com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financiamento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(excetuar projeto somente de concessão de bolsas).</t>
    </r>
  </si>
  <si>
    <t>Organização de eventos de científica e/ou natureza
tecnológica</t>
  </si>
  <si>
    <t>Internacional (por evento)</t>
  </si>
  <si>
    <t>Nacional (por evento)</t>
  </si>
  <si>
    <t>Estadual/ Regional
(por evento)</t>
  </si>
  <si>
    <t>Por ano</t>
  </si>
  <si>
    <t>Por projeto</t>
  </si>
  <si>
    <t>Por contrato</t>
  </si>
  <si>
    <t>1 (um) ano a mais no período definido para a análise da produtividade de pesquisadoras que se tornaram mães há até 1 (um) ano da data de publicação do edital.</t>
  </si>
  <si>
    <t>2 (dois) anos a mais no período definido para a análise da produtividade de pesquisadoras que se tornaram mães há mais de 1 (um) ano e até 5 (cinco) da data de
publicação do edital.</t>
  </si>
  <si>
    <t xml:space="preserve">Titulação </t>
  </si>
  <si>
    <r>
      <t xml:space="preserve">Autoria ou coautoria de </t>
    </r>
    <r>
      <rPr>
        <b/>
        <sz val="10"/>
        <color theme="1"/>
        <rFont val="Calibri"/>
        <family val="2"/>
        <scheme val="minor"/>
      </rPr>
      <t>resumo simples</t>
    </r>
    <r>
      <rPr>
        <sz val="10"/>
        <color theme="1"/>
        <rFont val="Calibri"/>
        <family val="2"/>
        <scheme val="minor"/>
      </rPr>
      <t xml:space="preserve"> publicado em anais de evento </t>
    </r>
    <r>
      <rPr>
        <b/>
        <sz val="10"/>
        <color theme="1"/>
        <rFont val="Calibri"/>
        <family val="2"/>
        <scheme val="minor"/>
      </rPr>
      <t>No máximo 10 resumos simples no total</t>
    </r>
  </si>
  <si>
    <t>2017-2024*</t>
  </si>
  <si>
    <r>
      <t>Autoria ou coautoria de</t>
    </r>
    <r>
      <rPr>
        <b/>
        <sz val="10"/>
        <color theme="1"/>
        <rFont val="Calibri"/>
        <family val="2"/>
        <scheme val="minor"/>
      </rPr>
      <t xml:space="preserve"> artigos completos publicados em periódicos </t>
    </r>
    <r>
      <rPr>
        <sz val="10"/>
        <color theme="1"/>
        <rFont val="Calibri"/>
        <family val="2"/>
        <scheme val="minor"/>
      </rPr>
      <t>com ISSN (International Standard Serial Nymber)
Segundo Qualis na área (Classificações de periódicos Quadriênio 2017-2020)
ou percentil no Scopus (Highest percentile no ano de 2021)</t>
    </r>
  </si>
  <si>
    <t>Área do Conhecimento:</t>
  </si>
  <si>
    <t xml:space="preserve"> Para o ano de 2024 somente serão consideradas produções técnico-científicas até a data de submissão do Edital.</t>
  </si>
  <si>
    <t>2019-2024*</t>
  </si>
  <si>
    <t>Por curso</t>
  </si>
  <si>
    <t>TCC</t>
  </si>
  <si>
    <t>Iniciação Científica</t>
  </si>
  <si>
    <t>Extensão</t>
  </si>
  <si>
    <t>Outras atividades</t>
  </si>
  <si>
    <t>Participação e/ou coordenação em atividades relacionadas à Pesquisa, Desenvolvimento Tecnológico e/ou Inovação</t>
  </si>
  <si>
    <t>Especialização na área de Ciências Sociais Aplicadas (No máximo 02 especializações)</t>
  </si>
  <si>
    <t>Experiência de ensino superior comprovada
por	atividade	regular	em	instituição reconhecida pelo MEC ( No máximo 5)</t>
  </si>
  <si>
    <t>01 Por ano</t>
  </si>
  <si>
    <t xml:space="preserve">PROCESSO SELETIVO SELEÇÃO DE BOLSISTAS PARA COTAS DO PROGRAMA DE CAPACITAÇÃO DE RECURSOS HUMANOS NA PÓS-GRADUAÇÃO - MESTRADO </t>
  </si>
  <si>
    <t>Categoria:    Candidato à bolsa</t>
  </si>
  <si>
    <t xml:space="preserve">Certificados de participação em Cursos na área da Educação/Ensino e carga horária 
igual ou superior a 20 (vinte) horas </t>
  </si>
  <si>
    <t>No máximo 5 cursos</t>
  </si>
  <si>
    <t xml:space="preserve">Certificados de participação em Cursos em outras áreas igual a superior a 20 (vinte) horas </t>
  </si>
  <si>
    <r>
      <rPr>
        <b/>
        <sz val="11"/>
        <color rgb="FFFF0000"/>
        <rFont val="Calibri"/>
        <family val="2"/>
        <scheme val="minor"/>
      </rPr>
      <t>INSTRUÇÕES</t>
    </r>
    <r>
      <rPr>
        <sz val="11"/>
        <color rgb="FFFF0000"/>
        <rFont val="Calibri"/>
        <family val="2"/>
        <scheme val="minor"/>
      </rPr>
      <t xml:space="preserve">: Preencher </t>
    </r>
    <r>
      <rPr>
        <b/>
        <sz val="11"/>
        <color rgb="FFFF0000"/>
        <rFont val="Calibri"/>
        <family val="2"/>
        <scheme val="minor"/>
      </rPr>
      <t>SOMENTE</t>
    </r>
    <r>
      <rPr>
        <sz val="11"/>
        <color rgb="FFFF0000"/>
        <rFont val="Calibri"/>
        <family val="2"/>
        <scheme val="minor"/>
      </rPr>
      <t xml:space="preserve"> as células </t>
    </r>
    <r>
      <rPr>
        <b/>
        <sz val="11"/>
        <color rgb="FFFF0000"/>
        <rFont val="Calibri"/>
        <family val="2"/>
        <scheme val="minor"/>
      </rPr>
      <t>EM BRANCO</t>
    </r>
    <r>
      <rPr>
        <sz val="11"/>
        <color rgb="FFFF0000"/>
        <rFont val="Calibri"/>
        <family val="2"/>
        <scheme val="minor"/>
      </rPr>
      <t xml:space="preserve">, conforme dados citados no </t>
    </r>
    <r>
      <rPr>
        <u/>
        <sz val="11"/>
        <color rgb="FFFF0000"/>
        <rFont val="Calibri"/>
        <family val="2"/>
        <scheme val="minor"/>
      </rPr>
      <t xml:space="preserve">Currículo Lattes, </t>
    </r>
    <r>
      <rPr>
        <sz val="11"/>
        <color rgb="FFFF0000"/>
        <rFont val="Calibri"/>
        <family val="2"/>
        <scheme val="minor"/>
      </rPr>
      <t>considerando o período de produção estabelecidos no edital (2019-2024 - até a data de publicação do edital). Dados não listados não serão considerados.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</si>
</sst>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Border="1" applyAlignment="1" applyProtection="1">
      <alignment vertical="center"/>
    </xf>
    <xf numFmtId="0" fontId="2" fillId="4" borderId="11" xfId="0" applyFont="1" applyFill="1" applyBorder="1" applyAlignment="1" applyProtection="1">
      <alignment horizontal="center" vertical="center"/>
    </xf>
    <xf numFmtId="0" fontId="10" fillId="7" borderId="3" xfId="0" applyFont="1" applyFill="1" applyBorder="1" applyAlignment="1" applyProtection="1">
      <alignment horizontal="center" vertical="center" wrapText="1"/>
      <protection hidden="1"/>
    </xf>
    <xf numFmtId="0" fontId="10" fillId="7" borderId="3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 applyProtection="1">
      <alignment horizontal="left" vertical="center" wrapText="1"/>
    </xf>
    <xf numFmtId="0" fontId="11" fillId="7" borderId="3" xfId="0" applyFont="1" applyFill="1" applyBorder="1" applyAlignment="1" applyProtection="1">
      <alignment horizontal="center" vertical="center" wrapText="1"/>
      <protection hidden="1"/>
    </xf>
    <xf numFmtId="0" fontId="11" fillId="7" borderId="3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/>
    </xf>
    <xf numFmtId="0" fontId="0" fillId="0" borderId="0" xfId="0" applyFill="1"/>
    <xf numFmtId="2" fontId="13" fillId="2" borderId="3" xfId="0" applyNumberFormat="1" applyFont="1" applyFill="1" applyBorder="1" applyAlignment="1" applyProtection="1">
      <alignment horizontal="center" vertical="center"/>
      <protection hidden="1"/>
    </xf>
    <xf numFmtId="0" fontId="10" fillId="7" borderId="3" xfId="0" applyFont="1" applyFill="1" applyBorder="1" applyAlignment="1" applyProtection="1">
      <alignment horizontal="center" wrapText="1"/>
    </xf>
    <xf numFmtId="0" fontId="10" fillId="7" borderId="3" xfId="0" applyFont="1" applyFill="1" applyBorder="1" applyAlignment="1" applyProtection="1">
      <alignment horizontal="center" vertical="center" wrapText="1"/>
    </xf>
    <xf numFmtId="0" fontId="10" fillId="7" borderId="3" xfId="0" applyFont="1" applyFill="1" applyBorder="1" applyAlignment="1" applyProtection="1">
      <alignment horizontal="center" vertical="center" wrapText="1"/>
    </xf>
    <xf numFmtId="0" fontId="10" fillId="7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10" fillId="7" borderId="3" xfId="0" applyFont="1" applyFill="1" applyBorder="1" applyAlignment="1" applyProtection="1">
      <alignment horizontal="center" vertical="center" wrapText="1"/>
    </xf>
    <xf numFmtId="0" fontId="8" fillId="7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0" fillId="7" borderId="3" xfId="0" applyFont="1" applyFill="1" applyBorder="1" applyAlignment="1" applyProtection="1">
      <alignment horizontal="center" vertical="center"/>
      <protection hidden="1"/>
    </xf>
    <xf numFmtId="0" fontId="15" fillId="7" borderId="12" xfId="0" applyFont="1" applyFill="1" applyBorder="1" applyAlignment="1" applyProtection="1">
      <alignment horizontal="left" vertical="center" wrapText="1"/>
    </xf>
    <xf numFmtId="0" fontId="0" fillId="0" borderId="8" xfId="0" applyBorder="1"/>
    <xf numFmtId="0" fontId="0" fillId="0" borderId="0" xfId="0" applyBorder="1"/>
    <xf numFmtId="0" fontId="2" fillId="4" borderId="11" xfId="0" applyFont="1" applyFill="1" applyBorder="1" applyAlignment="1" applyProtection="1">
      <alignment horizontal="center" vertical="center" wrapText="1"/>
    </xf>
    <xf numFmtId="0" fontId="10" fillId="7" borderId="3" xfId="0" applyFont="1" applyFill="1" applyBorder="1" applyAlignment="1" applyProtection="1">
      <alignment horizontal="center" vertical="center" wrapText="1"/>
    </xf>
    <xf numFmtId="0" fontId="2" fillId="7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0" fillId="7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10" fillId="7" borderId="12" xfId="0" applyFont="1" applyFill="1" applyBorder="1" applyAlignment="1" applyProtection="1">
      <alignment horizontal="center" vertical="center" wrapText="1"/>
      <protection hidden="1"/>
    </xf>
    <xf numFmtId="0" fontId="10" fillId="7" borderId="12" xfId="0" applyFont="1" applyFill="1" applyBorder="1" applyAlignment="1" applyProtection="1">
      <alignment horizontal="center" vertical="center" wrapText="1"/>
      <protection hidden="1"/>
    </xf>
    <xf numFmtId="0" fontId="10" fillId="7" borderId="22" xfId="0" applyFont="1" applyFill="1" applyBorder="1" applyAlignment="1" applyProtection="1">
      <alignment horizontal="center" vertical="center" wrapText="1"/>
      <protection hidden="1"/>
    </xf>
    <xf numFmtId="0" fontId="2" fillId="7" borderId="3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8" fillId="7" borderId="12" xfId="0" applyFont="1" applyFill="1" applyBorder="1" applyAlignment="1" applyProtection="1">
      <alignment horizontal="center" vertical="center" wrapText="1"/>
    </xf>
    <xf numFmtId="0" fontId="8" fillId="7" borderId="2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10" fillId="7" borderId="12" xfId="0" applyFont="1" applyFill="1" applyBorder="1" applyAlignment="1" applyProtection="1">
      <alignment horizontal="center" vertical="center" wrapText="1"/>
    </xf>
    <xf numFmtId="0" fontId="10" fillId="7" borderId="13" xfId="0" applyFont="1" applyFill="1" applyBorder="1" applyAlignment="1" applyProtection="1">
      <alignment horizontal="center" vertical="center" wrapText="1"/>
    </xf>
    <xf numFmtId="0" fontId="10" fillId="7" borderId="11" xfId="0" applyFont="1" applyFill="1" applyBorder="1" applyAlignment="1" applyProtection="1">
      <alignment horizontal="center" vertical="center" wrapText="1"/>
    </xf>
    <xf numFmtId="0" fontId="15" fillId="7" borderId="12" xfId="0" applyFont="1" applyFill="1" applyBorder="1" applyAlignment="1" applyProtection="1">
      <alignment horizontal="center" vertical="center" wrapText="1"/>
    </xf>
    <xf numFmtId="0" fontId="15" fillId="7" borderId="13" xfId="0" applyFont="1" applyFill="1" applyBorder="1" applyAlignment="1" applyProtection="1">
      <alignment horizontal="center" vertical="center" wrapText="1"/>
    </xf>
    <xf numFmtId="0" fontId="11" fillId="7" borderId="11" xfId="0" applyFont="1" applyFill="1" applyBorder="1" applyAlignment="1" applyProtection="1">
      <alignment horizontal="center" vertical="center" wrapText="1"/>
    </xf>
    <xf numFmtId="0" fontId="2" fillId="7" borderId="5" xfId="0" applyFont="1" applyFill="1" applyBorder="1" applyAlignment="1" applyProtection="1">
      <alignment horizontal="center" vertical="center" wrapText="1"/>
    </xf>
    <xf numFmtId="0" fontId="2" fillId="7" borderId="9" xfId="0" applyFont="1" applyFill="1" applyBorder="1" applyAlignment="1" applyProtection="1">
      <alignment horizontal="center" vertical="center" wrapText="1"/>
    </xf>
    <xf numFmtId="0" fontId="2" fillId="7" borderId="7" xfId="0" applyFont="1" applyFill="1" applyBorder="1" applyAlignment="1" applyProtection="1">
      <alignment horizontal="center" vertical="center" wrapText="1"/>
    </xf>
    <xf numFmtId="0" fontId="10" fillId="7" borderId="14" xfId="0" applyFont="1" applyFill="1" applyBorder="1" applyAlignment="1" applyProtection="1">
      <alignment horizontal="center" vertical="center" wrapText="1"/>
    </xf>
    <xf numFmtId="0" fontId="10" fillId="7" borderId="15" xfId="0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10" fillId="7" borderId="14" xfId="0" applyFont="1" applyFill="1" applyBorder="1" applyAlignment="1" applyProtection="1">
      <alignment horizontal="center" wrapText="1"/>
    </xf>
    <xf numFmtId="0" fontId="10" fillId="7" borderId="15" xfId="0" applyFont="1" applyFill="1" applyBorder="1" applyAlignment="1" applyProtection="1">
      <alignment horizontal="center" wrapText="1"/>
    </xf>
    <xf numFmtId="0" fontId="2" fillId="7" borderId="14" xfId="0" applyFont="1" applyFill="1" applyBorder="1" applyAlignment="1" applyProtection="1">
      <alignment horizontal="center" vertical="center" wrapText="1"/>
    </xf>
    <xf numFmtId="0" fontId="2" fillId="7" borderId="15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 wrapText="1"/>
    </xf>
    <xf numFmtId="0" fontId="2" fillId="6" borderId="10" xfId="0" applyFont="1" applyFill="1" applyBorder="1" applyAlignment="1" applyProtection="1">
      <alignment horizontal="center" vertical="center" wrapText="1"/>
      <protection locked="0"/>
    </xf>
    <xf numFmtId="0" fontId="2" fillId="6" borderId="0" xfId="0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0" fontId="2" fillId="6" borderId="9" xfId="0" applyFont="1" applyFill="1" applyBorder="1" applyAlignment="1" applyProtection="1">
      <alignment horizontal="center" vertical="center" wrapText="1"/>
      <protection locked="0"/>
    </xf>
    <xf numFmtId="0" fontId="2" fillId="6" borderId="20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10" fillId="7" borderId="12" xfId="0" applyFont="1" applyFill="1" applyBorder="1" applyAlignment="1" applyProtection="1">
      <alignment horizontal="center" wrapText="1"/>
    </xf>
    <xf numFmtId="0" fontId="10" fillId="7" borderId="11" xfId="0" applyFont="1" applyFill="1" applyBorder="1" applyAlignment="1" applyProtection="1">
      <alignment horizontal="center" wrapText="1"/>
    </xf>
    <xf numFmtId="0" fontId="0" fillId="0" borderId="13" xfId="0" applyBorder="1" applyAlignment="1" applyProtection="1">
      <alignment horizontal="center" vertical="center"/>
    </xf>
    <xf numFmtId="0" fontId="10" fillId="7" borderId="4" xfId="0" applyFont="1" applyFill="1" applyBorder="1" applyAlignment="1" applyProtection="1">
      <alignment horizontal="center" wrapText="1"/>
    </xf>
    <xf numFmtId="0" fontId="10" fillId="7" borderId="5" xfId="0" applyFont="1" applyFill="1" applyBorder="1" applyAlignment="1" applyProtection="1">
      <alignment horizontal="center" wrapText="1"/>
    </xf>
    <xf numFmtId="0" fontId="10" fillId="7" borderId="6" xfId="0" applyFont="1" applyFill="1" applyBorder="1" applyAlignment="1" applyProtection="1">
      <alignment horizontal="center" wrapText="1"/>
    </xf>
    <xf numFmtId="0" fontId="10" fillId="7" borderId="7" xfId="0" applyFont="1" applyFill="1" applyBorder="1" applyAlignment="1" applyProtection="1">
      <alignment horizontal="center" wrapText="1"/>
    </xf>
    <xf numFmtId="0" fontId="12" fillId="2" borderId="14" xfId="0" applyFont="1" applyFill="1" applyBorder="1" applyAlignment="1" applyProtection="1">
      <alignment horizontal="right" vertical="center"/>
    </xf>
    <xf numFmtId="0" fontId="12" fillId="2" borderId="18" xfId="0" applyFont="1" applyFill="1" applyBorder="1" applyAlignment="1" applyProtection="1">
      <alignment horizontal="right" vertical="center"/>
    </xf>
    <xf numFmtId="0" fontId="12" fillId="2" borderId="15" xfId="0" applyFont="1" applyFill="1" applyBorder="1" applyAlignment="1" applyProtection="1">
      <alignment horizontal="right" vertical="center"/>
    </xf>
    <xf numFmtId="0" fontId="8" fillId="7" borderId="3" xfId="0" applyFont="1" applyFill="1" applyBorder="1" applyAlignment="1" applyProtection="1">
      <alignment horizontal="center" vertical="center" wrapText="1"/>
    </xf>
    <xf numFmtId="0" fontId="10" fillId="7" borderId="3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10" fillId="7" borderId="12" xfId="0" applyFont="1" applyFill="1" applyBorder="1" applyAlignment="1" applyProtection="1">
      <alignment horizontal="center" vertical="center" wrapText="1"/>
      <protection hidden="1"/>
    </xf>
    <xf numFmtId="0" fontId="10" fillId="7" borderId="11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10" fillId="7" borderId="13" xfId="0" applyFont="1" applyFill="1" applyBorder="1" applyAlignment="1" applyProtection="1">
      <alignment horizontal="center" vertical="center" wrapText="1"/>
      <protection hidden="1"/>
    </xf>
    <xf numFmtId="0" fontId="2" fillId="7" borderId="12" xfId="0" applyFont="1" applyFill="1" applyBorder="1" applyAlignment="1" applyProtection="1">
      <alignment horizontal="center" vertical="center" wrapText="1"/>
    </xf>
    <xf numFmtId="0" fontId="2" fillId="7" borderId="13" xfId="0" applyFont="1" applyFill="1" applyBorder="1" applyAlignment="1" applyProtection="1">
      <alignment horizontal="center" vertical="center" wrapText="1"/>
    </xf>
    <xf numFmtId="0" fontId="2" fillId="7" borderId="11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 wrapText="1"/>
    </xf>
    <xf numFmtId="0" fontId="5" fillId="4" borderId="16" xfId="0" applyFont="1" applyFill="1" applyBorder="1" applyAlignment="1" applyProtection="1">
      <alignment horizontal="center" vertical="center" wrapText="1"/>
    </xf>
    <xf numFmtId="0" fontId="5" fillId="4" borderId="21" xfId="0" applyFont="1" applyFill="1" applyBorder="1" applyAlignment="1" applyProtection="1">
      <alignment horizontal="center" vertical="center" wrapText="1"/>
    </xf>
    <xf numFmtId="0" fontId="5" fillId="4" borderId="19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</xf>
    <xf numFmtId="0" fontId="9" fillId="5" borderId="5" xfId="0" applyFont="1" applyFill="1" applyBorder="1" applyAlignment="1" applyProtection="1">
      <alignment horizontal="center" vertical="center" wrapText="1"/>
    </xf>
    <xf numFmtId="0" fontId="9" fillId="5" borderId="8" xfId="0" applyFont="1" applyFill="1" applyBorder="1" applyAlignment="1" applyProtection="1">
      <alignment horizontal="center" vertical="center" wrapText="1"/>
    </xf>
    <xf numFmtId="0" fontId="9" fillId="5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2" fillId="7" borderId="12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0" fillId="0" borderId="13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8" fillId="4" borderId="3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abSelected="1" topLeftCell="A9" zoomScale="90" zoomScaleNormal="90" workbookViewId="0">
      <selection activeCell="G59" sqref="G59"/>
    </sheetView>
  </sheetViews>
  <sheetFormatPr defaultRowHeight="15" x14ac:dyDescent="0.25"/>
  <cols>
    <col min="1" max="1" width="17.42578125" customWidth="1"/>
    <col min="2" max="2" width="31.140625" customWidth="1"/>
    <col min="3" max="3" width="21.140625" customWidth="1"/>
    <col min="4" max="4" width="16.5703125" customWidth="1"/>
    <col min="5" max="5" width="13.140625" customWidth="1"/>
    <col min="8" max="8" width="36.5703125" customWidth="1"/>
  </cols>
  <sheetData>
    <row r="1" spans="1:9" ht="21.75" thickBot="1" x14ac:dyDescent="0.4">
      <c r="A1" s="112"/>
      <c r="B1" s="112"/>
      <c r="C1" s="112"/>
      <c r="D1" s="112"/>
      <c r="E1" s="112"/>
      <c r="F1" s="112"/>
      <c r="G1" s="112"/>
      <c r="H1" s="112"/>
    </row>
    <row r="2" spans="1:9" x14ac:dyDescent="0.25">
      <c r="A2" s="113" t="s">
        <v>69</v>
      </c>
      <c r="B2" s="113"/>
      <c r="C2" s="113"/>
      <c r="D2" s="113"/>
      <c r="E2" s="113"/>
      <c r="F2" s="113"/>
      <c r="G2" s="113"/>
      <c r="H2" s="113"/>
    </row>
    <row r="3" spans="1:9" x14ac:dyDescent="0.25">
      <c r="A3" s="114"/>
      <c r="B3" s="114"/>
      <c r="C3" s="114"/>
      <c r="D3" s="114"/>
      <c r="E3" s="114"/>
      <c r="F3" s="114"/>
      <c r="G3" s="114"/>
      <c r="H3" s="114"/>
    </row>
    <row r="4" spans="1:9" ht="43.5" customHeight="1" thickBot="1" x14ac:dyDescent="0.3">
      <c r="A4" s="115"/>
      <c r="B4" s="115"/>
      <c r="C4" s="115"/>
      <c r="D4" s="115"/>
      <c r="E4" s="115"/>
      <c r="F4" s="115"/>
      <c r="G4" s="115"/>
      <c r="H4" s="115"/>
    </row>
    <row r="5" spans="1:9" ht="19.5" thickBot="1" x14ac:dyDescent="0.3">
      <c r="A5" s="116" t="s">
        <v>22</v>
      </c>
      <c r="B5" s="116"/>
      <c r="C5" s="116"/>
      <c r="D5" s="116"/>
      <c r="E5" s="116"/>
      <c r="F5" s="116"/>
      <c r="G5" s="116"/>
      <c r="H5" s="116"/>
    </row>
    <row r="6" spans="1:9" x14ac:dyDescent="0.25">
      <c r="A6" s="117" t="s">
        <v>74</v>
      </c>
      <c r="B6" s="118"/>
      <c r="C6" s="118"/>
      <c r="D6" s="118"/>
      <c r="E6" s="118"/>
      <c r="F6" s="118"/>
      <c r="G6" s="118"/>
      <c r="H6" s="119"/>
    </row>
    <row r="7" spans="1:9" ht="15.75" thickBot="1" x14ac:dyDescent="0.3">
      <c r="A7" s="120"/>
      <c r="B7" s="121"/>
      <c r="C7" s="121"/>
      <c r="D7" s="121"/>
      <c r="E7" s="121"/>
      <c r="F7" s="121"/>
      <c r="G7" s="121"/>
      <c r="H7" s="122"/>
    </row>
    <row r="8" spans="1:9" ht="19.5" thickBot="1" x14ac:dyDescent="0.3">
      <c r="A8" s="116" t="s">
        <v>0</v>
      </c>
      <c r="B8" s="116"/>
      <c r="C8" s="116"/>
      <c r="D8" s="116"/>
      <c r="E8" s="116"/>
      <c r="F8" s="116"/>
      <c r="G8" s="116"/>
      <c r="H8" s="116"/>
    </row>
    <row r="9" spans="1:9" ht="20.100000000000001" customHeight="1" x14ac:dyDescent="0.25">
      <c r="A9" s="92" t="s">
        <v>17</v>
      </c>
      <c r="B9" s="93"/>
      <c r="C9" s="93"/>
      <c r="D9" s="93"/>
      <c r="E9" s="93"/>
      <c r="F9" s="93"/>
      <c r="G9" s="93"/>
      <c r="H9" s="94"/>
    </row>
    <row r="10" spans="1:9" ht="20.100000000000001" customHeight="1" x14ac:dyDescent="0.25">
      <c r="A10" s="92" t="s">
        <v>18</v>
      </c>
      <c r="B10" s="93"/>
      <c r="C10" s="93"/>
      <c r="D10" s="93"/>
      <c r="E10" s="93"/>
      <c r="F10" s="93"/>
      <c r="G10" s="93"/>
      <c r="H10" s="94"/>
    </row>
    <row r="11" spans="1:9" ht="20.100000000000001" customHeight="1" x14ac:dyDescent="0.25">
      <c r="A11" s="92" t="s">
        <v>70</v>
      </c>
      <c r="B11" s="93"/>
      <c r="C11" s="93"/>
      <c r="D11" s="93"/>
      <c r="E11" s="93"/>
      <c r="F11" s="93"/>
      <c r="G11" s="93"/>
      <c r="H11" s="94"/>
    </row>
    <row r="12" spans="1:9" ht="20.100000000000001" customHeight="1" thickBot="1" x14ac:dyDescent="0.3">
      <c r="A12" s="109" t="s">
        <v>57</v>
      </c>
      <c r="B12" s="110"/>
      <c r="C12" s="110"/>
      <c r="D12" s="110"/>
      <c r="E12" s="110"/>
      <c r="F12" s="110"/>
      <c r="G12" s="110"/>
      <c r="H12" s="111"/>
    </row>
    <row r="13" spans="1:9" ht="19.5" thickBot="1" x14ac:dyDescent="0.3">
      <c r="A13" s="95" t="s">
        <v>1</v>
      </c>
      <c r="B13" s="96"/>
      <c r="C13" s="96"/>
      <c r="D13" s="97"/>
      <c r="E13" s="98"/>
      <c r="F13" s="130"/>
      <c r="G13" s="99" t="s">
        <v>2</v>
      </c>
      <c r="H13" s="100"/>
    </row>
    <row r="14" spans="1:9" x14ac:dyDescent="0.25">
      <c r="A14" s="101" t="s">
        <v>58</v>
      </c>
      <c r="B14" s="42"/>
      <c r="C14" s="42"/>
      <c r="D14" s="42"/>
      <c r="E14" s="43"/>
      <c r="F14" s="128"/>
      <c r="G14" s="105" t="s">
        <v>59</v>
      </c>
      <c r="H14" s="106"/>
      <c r="I14" s="22"/>
    </row>
    <row r="15" spans="1:9" ht="15.75" thickBot="1" x14ac:dyDescent="0.3">
      <c r="A15" s="102"/>
      <c r="B15" s="103"/>
      <c r="C15" s="103"/>
      <c r="D15" s="103"/>
      <c r="E15" s="104"/>
      <c r="F15" s="128"/>
      <c r="G15" s="107"/>
      <c r="H15" s="108"/>
      <c r="I15" s="22"/>
    </row>
    <row r="16" spans="1:9" ht="44.25" customHeight="1" thickBot="1" x14ac:dyDescent="0.3">
      <c r="A16" s="41" t="s">
        <v>51</v>
      </c>
      <c r="B16" s="42"/>
      <c r="C16" s="42"/>
      <c r="D16" s="42"/>
      <c r="E16" s="43"/>
      <c r="F16" s="128"/>
      <c r="G16" s="55" t="s">
        <v>59</v>
      </c>
      <c r="H16" s="55"/>
    </row>
    <row r="17" spans="1:9" ht="53.25" customHeight="1" thickBot="1" x14ac:dyDescent="0.3">
      <c r="A17" s="41" t="s">
        <v>52</v>
      </c>
      <c r="B17" s="42"/>
      <c r="C17" s="42"/>
      <c r="D17" s="42"/>
      <c r="E17" s="43"/>
      <c r="F17" s="129"/>
      <c r="G17" s="55" t="s">
        <v>55</v>
      </c>
      <c r="H17" s="55"/>
      <c r="I17" s="22"/>
    </row>
    <row r="18" spans="1:9" x14ac:dyDescent="0.25">
      <c r="A18" s="63" t="s">
        <v>3</v>
      </c>
      <c r="B18" s="64"/>
      <c r="C18" s="64"/>
      <c r="D18" s="64"/>
      <c r="E18" s="64"/>
      <c r="F18" s="65"/>
      <c r="G18" s="65"/>
      <c r="H18" s="66"/>
      <c r="I18" s="23"/>
    </row>
    <row r="19" spans="1:9" x14ac:dyDescent="0.25">
      <c r="A19" s="63"/>
      <c r="B19" s="64"/>
      <c r="C19" s="64"/>
      <c r="D19" s="64"/>
      <c r="E19" s="64"/>
      <c r="F19" s="64"/>
      <c r="G19" s="64"/>
      <c r="H19" s="67"/>
    </row>
    <row r="20" spans="1:9" ht="15.75" thickBot="1" x14ac:dyDescent="0.3">
      <c r="A20" s="68"/>
      <c r="B20" s="69"/>
      <c r="C20" s="69"/>
      <c r="D20" s="69"/>
      <c r="E20" s="69"/>
      <c r="F20" s="69"/>
      <c r="G20" s="69"/>
      <c r="H20" s="70"/>
    </row>
    <row r="21" spans="1:9" ht="30.75" thickBot="1" x14ac:dyDescent="0.3">
      <c r="A21" s="60" t="s">
        <v>4</v>
      </c>
      <c r="B21" s="61"/>
      <c r="C21" s="61"/>
      <c r="D21" s="62"/>
      <c r="E21" s="24" t="s">
        <v>5</v>
      </c>
      <c r="F21" s="1"/>
      <c r="G21" s="2" t="s">
        <v>6</v>
      </c>
      <c r="H21" s="2" t="s">
        <v>7</v>
      </c>
    </row>
    <row r="22" spans="1:9" ht="38.25" customHeight="1" thickBot="1" x14ac:dyDescent="0.3">
      <c r="A22" s="37" t="s">
        <v>53</v>
      </c>
      <c r="B22" s="40" t="s">
        <v>66</v>
      </c>
      <c r="C22" s="58" t="s">
        <v>60</v>
      </c>
      <c r="D22" s="59"/>
      <c r="E22" s="26">
        <v>2</v>
      </c>
      <c r="F22" s="1"/>
      <c r="G22" s="27"/>
      <c r="H22" s="20">
        <f>SUM(E22*G22)</f>
        <v>0</v>
      </c>
    </row>
    <row r="23" spans="1:9" s="9" customFormat="1" ht="60" customHeight="1" thickBot="1" x14ac:dyDescent="0.3">
      <c r="A23" s="50" t="s">
        <v>19</v>
      </c>
      <c r="B23" s="25" t="s">
        <v>40</v>
      </c>
      <c r="C23" s="53" t="s">
        <v>20</v>
      </c>
      <c r="D23" s="54"/>
      <c r="E23" s="25">
        <v>2.5</v>
      </c>
      <c r="F23" s="8"/>
      <c r="G23" s="27"/>
      <c r="H23" s="20">
        <f>SUM(E23*G23)</f>
        <v>0</v>
      </c>
    </row>
    <row r="24" spans="1:9" ht="16.5" customHeight="1" x14ac:dyDescent="0.25">
      <c r="A24" s="51"/>
      <c r="B24" s="44" t="s">
        <v>41</v>
      </c>
      <c r="C24" s="74" t="s">
        <v>8</v>
      </c>
      <c r="D24" s="75"/>
      <c r="E24" s="71">
        <v>10</v>
      </c>
      <c r="F24" s="73"/>
      <c r="G24" s="83"/>
      <c r="H24" s="85">
        <f>SUM(G24*E24)</f>
        <v>0</v>
      </c>
    </row>
    <row r="25" spans="1:9" ht="13.5" customHeight="1" thickBot="1" x14ac:dyDescent="0.3">
      <c r="A25" s="51"/>
      <c r="B25" s="45"/>
      <c r="C25" s="76"/>
      <c r="D25" s="77"/>
      <c r="E25" s="72"/>
      <c r="F25" s="73"/>
      <c r="G25" s="84"/>
      <c r="H25" s="86"/>
    </row>
    <row r="26" spans="1:9" ht="29.25" customHeight="1" thickBot="1" x14ac:dyDescent="0.3">
      <c r="A26" s="51"/>
      <c r="B26" s="46"/>
      <c r="C26" s="56" t="s">
        <v>9</v>
      </c>
      <c r="D26" s="57"/>
      <c r="E26" s="11">
        <v>5</v>
      </c>
      <c r="F26" s="1"/>
      <c r="G26" s="27"/>
      <c r="H26" s="3">
        <f>SUM(G26*E26)</f>
        <v>0</v>
      </c>
    </row>
    <row r="27" spans="1:9" ht="20.100000000000001" customHeight="1" thickBot="1" x14ac:dyDescent="0.3">
      <c r="A27" s="51"/>
      <c r="B27" s="44" t="s">
        <v>39</v>
      </c>
      <c r="C27" s="53" t="s">
        <v>8</v>
      </c>
      <c r="D27" s="54"/>
      <c r="E27" s="16">
        <v>0.9</v>
      </c>
      <c r="F27" s="1"/>
      <c r="G27" s="27"/>
      <c r="H27" s="3">
        <f>SUM(G27*E27)</f>
        <v>0</v>
      </c>
    </row>
    <row r="28" spans="1:9" ht="20.100000000000001" customHeight="1" thickBot="1" x14ac:dyDescent="0.3">
      <c r="A28" s="51"/>
      <c r="B28" s="46"/>
      <c r="C28" s="53" t="s">
        <v>9</v>
      </c>
      <c r="D28" s="54"/>
      <c r="E28" s="16">
        <v>0.7</v>
      </c>
      <c r="F28" s="1"/>
      <c r="G28" s="27"/>
      <c r="H28" s="3">
        <f>SUM(G28*E28)</f>
        <v>0</v>
      </c>
    </row>
    <row r="29" spans="1:9" ht="20.100000000000001" customHeight="1" thickBot="1" x14ac:dyDescent="0.3">
      <c r="A29" s="51"/>
      <c r="B29" s="44" t="s">
        <v>37</v>
      </c>
      <c r="C29" s="53" t="s">
        <v>8</v>
      </c>
      <c r="D29" s="54"/>
      <c r="E29" s="16">
        <v>5</v>
      </c>
      <c r="F29" s="1"/>
      <c r="G29" s="27"/>
      <c r="H29" s="3">
        <f>SUM(G29*E29)</f>
        <v>0</v>
      </c>
    </row>
    <row r="30" spans="1:9" ht="20.100000000000001" customHeight="1" thickBot="1" x14ac:dyDescent="0.3">
      <c r="A30" s="51"/>
      <c r="B30" s="46"/>
      <c r="C30" s="53" t="s">
        <v>9</v>
      </c>
      <c r="D30" s="54"/>
      <c r="E30" s="16">
        <v>2.5</v>
      </c>
      <c r="F30" s="1"/>
      <c r="G30" s="27"/>
      <c r="H30" s="3">
        <f t="shared" ref="H30" si="0">SUM(G30*E30)</f>
        <v>0</v>
      </c>
    </row>
    <row r="31" spans="1:9" ht="20.100000000000001" customHeight="1" thickBot="1" x14ac:dyDescent="0.3">
      <c r="A31" s="51"/>
      <c r="B31" s="44" t="s">
        <v>56</v>
      </c>
      <c r="C31" s="17" t="s">
        <v>24</v>
      </c>
      <c r="D31" s="17" t="s">
        <v>25</v>
      </c>
      <c r="E31" s="16"/>
      <c r="F31" s="1"/>
      <c r="G31" s="27"/>
      <c r="H31" s="3"/>
    </row>
    <row r="32" spans="1:9" ht="26.25" customHeight="1" thickBot="1" x14ac:dyDescent="0.3">
      <c r="A32" s="51"/>
      <c r="B32" s="45"/>
      <c r="C32" s="13" t="s">
        <v>10</v>
      </c>
      <c r="D32" s="13" t="s">
        <v>28</v>
      </c>
      <c r="E32" s="16">
        <v>15</v>
      </c>
      <c r="F32" s="1"/>
      <c r="G32" s="27"/>
      <c r="H32" s="3">
        <f t="shared" ref="H32:H33" si="1">SUM(G32*E32)</f>
        <v>0</v>
      </c>
    </row>
    <row r="33" spans="1:13" ht="32.25" customHeight="1" thickBot="1" x14ac:dyDescent="0.3">
      <c r="A33" s="51"/>
      <c r="B33" s="45"/>
      <c r="C33" s="13" t="s">
        <v>11</v>
      </c>
      <c r="D33" s="13" t="s">
        <v>29</v>
      </c>
      <c r="E33" s="16">
        <v>12.5</v>
      </c>
      <c r="F33" s="1"/>
      <c r="G33" s="27"/>
      <c r="H33" s="3">
        <f t="shared" si="1"/>
        <v>0</v>
      </c>
    </row>
    <row r="34" spans="1:13" ht="20.100000000000001" customHeight="1" thickBot="1" x14ac:dyDescent="0.3">
      <c r="A34" s="51"/>
      <c r="B34" s="45"/>
      <c r="C34" s="13" t="s">
        <v>26</v>
      </c>
      <c r="D34" s="13" t="s">
        <v>30</v>
      </c>
      <c r="E34" s="16">
        <v>10</v>
      </c>
      <c r="F34" s="1"/>
      <c r="G34" s="27"/>
      <c r="H34" s="3">
        <f>SUM(G34*E34)</f>
        <v>0</v>
      </c>
    </row>
    <row r="35" spans="1:13" ht="25.5" customHeight="1" thickBot="1" x14ac:dyDescent="0.3">
      <c r="A35" s="51"/>
      <c r="B35" s="45"/>
      <c r="C35" s="12" t="s">
        <v>27</v>
      </c>
      <c r="D35" s="13" t="s">
        <v>31</v>
      </c>
      <c r="E35" s="16">
        <v>7.5</v>
      </c>
      <c r="F35" s="1"/>
      <c r="G35" s="27"/>
      <c r="H35" s="3">
        <f t="shared" ref="H35:H39" si="2">SUM(G35*E35)</f>
        <v>0</v>
      </c>
    </row>
    <row r="36" spans="1:13" ht="27.75" customHeight="1" thickBot="1" x14ac:dyDescent="0.3">
      <c r="A36" s="51"/>
      <c r="B36" s="45"/>
      <c r="C36" s="12" t="s">
        <v>12</v>
      </c>
      <c r="D36" s="13" t="s">
        <v>32</v>
      </c>
      <c r="E36" s="16">
        <v>3.75</v>
      </c>
      <c r="F36" s="1"/>
      <c r="G36" s="27"/>
      <c r="H36" s="3">
        <f t="shared" si="2"/>
        <v>0</v>
      </c>
    </row>
    <row r="37" spans="1:13" ht="25.5" customHeight="1" thickBot="1" x14ac:dyDescent="0.3">
      <c r="A37" s="51"/>
      <c r="B37" s="45"/>
      <c r="C37" s="12" t="s">
        <v>13</v>
      </c>
      <c r="D37" s="13" t="s">
        <v>33</v>
      </c>
      <c r="E37" s="16">
        <v>2.5</v>
      </c>
      <c r="F37" s="1"/>
      <c r="G37" s="27"/>
      <c r="H37" s="3">
        <f t="shared" si="2"/>
        <v>0</v>
      </c>
    </row>
    <row r="38" spans="1:13" ht="28.5" customHeight="1" thickBot="1" x14ac:dyDescent="0.3">
      <c r="A38" s="51"/>
      <c r="B38" s="45"/>
      <c r="C38" s="12" t="s">
        <v>14</v>
      </c>
      <c r="D38" s="13" t="s">
        <v>34</v>
      </c>
      <c r="E38" s="16">
        <v>1.25</v>
      </c>
      <c r="F38" s="1"/>
      <c r="G38" s="27"/>
      <c r="H38" s="3">
        <f t="shared" si="2"/>
        <v>0</v>
      </c>
    </row>
    <row r="39" spans="1:13" ht="20.100000000000001" customHeight="1" x14ac:dyDescent="0.25">
      <c r="A39" s="51"/>
      <c r="B39" s="45"/>
      <c r="C39" s="44" t="s">
        <v>36</v>
      </c>
      <c r="D39" s="44" t="s">
        <v>35</v>
      </c>
      <c r="E39" s="44">
        <v>1</v>
      </c>
      <c r="F39" s="73"/>
      <c r="G39" s="83"/>
      <c r="H39" s="85">
        <f t="shared" si="2"/>
        <v>0</v>
      </c>
      <c r="I39" s="124"/>
      <c r="J39" s="123"/>
      <c r="K39" s="123"/>
      <c r="L39" s="123"/>
      <c r="M39" s="123"/>
    </row>
    <row r="40" spans="1:13" ht="6" customHeight="1" thickBot="1" x14ac:dyDescent="0.3">
      <c r="A40" s="51"/>
      <c r="B40" s="45"/>
      <c r="C40" s="45"/>
      <c r="D40" s="45"/>
      <c r="E40" s="45"/>
      <c r="F40" s="73"/>
      <c r="G40" s="87"/>
      <c r="H40" s="88"/>
      <c r="I40" s="124"/>
      <c r="J40" s="123"/>
      <c r="K40" s="123"/>
      <c r="L40" s="123"/>
      <c r="M40" s="123"/>
    </row>
    <row r="41" spans="1:13" ht="22.5" hidden="1" customHeight="1" thickBot="1" x14ac:dyDescent="0.3">
      <c r="A41" s="51"/>
      <c r="B41" s="46"/>
      <c r="C41" s="46"/>
      <c r="D41" s="46"/>
      <c r="E41" s="46"/>
      <c r="F41" s="73"/>
      <c r="G41" s="84"/>
      <c r="H41" s="86"/>
      <c r="I41" s="124"/>
      <c r="J41" s="123"/>
      <c r="K41" s="123"/>
      <c r="L41" s="123"/>
      <c r="M41" s="123"/>
    </row>
    <row r="42" spans="1:13" ht="22.5" customHeight="1" thickBot="1" x14ac:dyDescent="0.3">
      <c r="A42" s="51"/>
      <c r="B42" s="44" t="s">
        <v>38</v>
      </c>
      <c r="C42" s="53" t="s">
        <v>8</v>
      </c>
      <c r="D42" s="54"/>
      <c r="E42" s="16">
        <v>0.8</v>
      </c>
      <c r="F42" s="32"/>
      <c r="G42" s="33"/>
      <c r="H42" s="34">
        <f>SUM(E42*G42)</f>
        <v>0</v>
      </c>
      <c r="I42" s="19"/>
      <c r="J42" s="30"/>
      <c r="K42" s="30"/>
      <c r="L42" s="30"/>
      <c r="M42" s="30"/>
    </row>
    <row r="43" spans="1:13" ht="22.5" customHeight="1" thickBot="1" x14ac:dyDescent="0.3">
      <c r="A43" s="51"/>
      <c r="B43" s="45"/>
      <c r="C43" s="53" t="s">
        <v>9</v>
      </c>
      <c r="D43" s="54"/>
      <c r="E43" s="14">
        <v>0.7</v>
      </c>
      <c r="F43" s="15"/>
      <c r="G43" s="28"/>
      <c r="H43" s="35">
        <f t="shared" ref="H43:H47" si="3">SUM(E43*G43)</f>
        <v>0</v>
      </c>
      <c r="I43" s="19"/>
      <c r="J43" s="18"/>
      <c r="K43" s="18"/>
      <c r="L43" s="18"/>
      <c r="M43" s="18"/>
    </row>
    <row r="44" spans="1:13" ht="26.25" customHeight="1" thickBot="1" x14ac:dyDescent="0.3">
      <c r="A44" s="51"/>
      <c r="B44" s="46"/>
      <c r="C44" s="53" t="s">
        <v>23</v>
      </c>
      <c r="D44" s="54"/>
      <c r="E44" s="31">
        <v>0.6</v>
      </c>
      <c r="F44" s="15"/>
      <c r="G44" s="29"/>
      <c r="H44" s="35">
        <f t="shared" si="3"/>
        <v>0</v>
      </c>
      <c r="I44" s="19"/>
      <c r="J44" s="18"/>
      <c r="K44" s="18"/>
      <c r="L44" s="18"/>
      <c r="M44" s="18"/>
    </row>
    <row r="45" spans="1:13" ht="23.25" customHeight="1" thickBot="1" x14ac:dyDescent="0.3">
      <c r="A45" s="51"/>
      <c r="B45" s="44" t="s">
        <v>54</v>
      </c>
      <c r="C45" s="53" t="s">
        <v>8</v>
      </c>
      <c r="D45" s="54"/>
      <c r="E45" s="14">
        <v>0.5</v>
      </c>
      <c r="F45" s="15"/>
      <c r="G45" s="29"/>
      <c r="H45" s="35">
        <f t="shared" si="3"/>
        <v>0</v>
      </c>
      <c r="I45" s="19"/>
      <c r="J45" s="18"/>
      <c r="K45" s="18"/>
      <c r="L45" s="18"/>
      <c r="M45" s="18"/>
    </row>
    <row r="46" spans="1:13" ht="22.5" customHeight="1" thickBot="1" x14ac:dyDescent="0.3">
      <c r="A46" s="51"/>
      <c r="B46" s="45"/>
      <c r="C46" s="53" t="s">
        <v>9</v>
      </c>
      <c r="D46" s="54"/>
      <c r="E46" s="14">
        <v>0.4</v>
      </c>
      <c r="F46" s="15"/>
      <c r="G46" s="29"/>
      <c r="H46" s="35">
        <f t="shared" si="3"/>
        <v>0</v>
      </c>
      <c r="I46" s="19"/>
      <c r="J46" s="18"/>
      <c r="K46" s="18"/>
      <c r="L46" s="18"/>
      <c r="M46" s="18"/>
    </row>
    <row r="47" spans="1:13" ht="22.5" customHeight="1" thickBot="1" x14ac:dyDescent="0.3">
      <c r="A47" s="52"/>
      <c r="B47" s="46"/>
      <c r="C47" s="53" t="s">
        <v>23</v>
      </c>
      <c r="D47" s="54"/>
      <c r="E47" s="14">
        <v>0.3</v>
      </c>
      <c r="F47" s="15"/>
      <c r="G47" s="29"/>
      <c r="H47" s="36">
        <f t="shared" si="3"/>
        <v>0</v>
      </c>
      <c r="I47" s="19"/>
      <c r="J47" s="18"/>
      <c r="K47" s="18"/>
      <c r="L47" s="18"/>
      <c r="M47" s="18"/>
    </row>
    <row r="48" spans="1:13" ht="90.75" customHeight="1" thickBot="1" x14ac:dyDescent="0.3">
      <c r="A48" s="125" t="s">
        <v>65</v>
      </c>
      <c r="B48" s="4" t="s">
        <v>43</v>
      </c>
      <c r="C48" s="53" t="s">
        <v>49</v>
      </c>
      <c r="D48" s="54"/>
      <c r="E48" s="16">
        <v>2.5</v>
      </c>
      <c r="F48" s="1"/>
      <c r="G48" s="27"/>
      <c r="H48" s="6">
        <f t="shared" ref="H48:H49" si="4">SUM(G48*E48)</f>
        <v>0</v>
      </c>
    </row>
    <row r="49" spans="1:8" ht="39" thickBot="1" x14ac:dyDescent="0.3">
      <c r="A49" s="126"/>
      <c r="B49" s="5" t="s">
        <v>42</v>
      </c>
      <c r="C49" s="53" t="s">
        <v>48</v>
      </c>
      <c r="D49" s="54"/>
      <c r="E49" s="16">
        <v>1.25</v>
      </c>
      <c r="F49" s="1"/>
      <c r="G49" s="27"/>
      <c r="H49" s="6">
        <f t="shared" si="4"/>
        <v>0</v>
      </c>
    </row>
    <row r="50" spans="1:8" ht="34.5" customHeight="1" thickBot="1" x14ac:dyDescent="0.3">
      <c r="A50" s="126"/>
      <c r="B50" s="21" t="s">
        <v>21</v>
      </c>
      <c r="C50" s="53" t="s">
        <v>50</v>
      </c>
      <c r="D50" s="54"/>
      <c r="E50" s="16">
        <v>5</v>
      </c>
      <c r="F50" s="1"/>
      <c r="G50" s="27"/>
      <c r="H50" s="6">
        <f t="shared" ref="H50:H57" si="5">SUM(G50*E50)</f>
        <v>0</v>
      </c>
    </row>
    <row r="51" spans="1:8" ht="40.5" customHeight="1" thickBot="1" x14ac:dyDescent="0.3">
      <c r="A51" s="126"/>
      <c r="B51" s="47" t="s">
        <v>44</v>
      </c>
      <c r="C51" s="53" t="s">
        <v>45</v>
      </c>
      <c r="D51" s="54"/>
      <c r="E51" s="16">
        <v>3</v>
      </c>
      <c r="F51" s="1"/>
      <c r="G51" s="27"/>
      <c r="H51" s="6">
        <f t="shared" si="5"/>
        <v>0</v>
      </c>
    </row>
    <row r="52" spans="1:8" ht="40.5" customHeight="1" thickBot="1" x14ac:dyDescent="0.3">
      <c r="A52" s="126"/>
      <c r="B52" s="48"/>
      <c r="C52" s="53" t="s">
        <v>46</v>
      </c>
      <c r="D52" s="54"/>
      <c r="E52" s="16">
        <v>2</v>
      </c>
      <c r="F52" s="1"/>
      <c r="G52" s="27"/>
      <c r="H52" s="6">
        <f t="shared" si="5"/>
        <v>0</v>
      </c>
    </row>
    <row r="53" spans="1:8" ht="45.75" customHeight="1" thickBot="1" x14ac:dyDescent="0.3">
      <c r="A53" s="127"/>
      <c r="B53" s="49"/>
      <c r="C53" s="53" t="s">
        <v>47</v>
      </c>
      <c r="D53" s="54"/>
      <c r="E53" s="16">
        <v>1</v>
      </c>
      <c r="F53" s="1"/>
      <c r="G53" s="27"/>
      <c r="H53" s="6">
        <f t="shared" si="5"/>
        <v>0</v>
      </c>
    </row>
    <row r="54" spans="1:8" ht="33" customHeight="1" thickBot="1" x14ac:dyDescent="0.3">
      <c r="A54" s="89" t="s">
        <v>15</v>
      </c>
      <c r="B54" s="81" t="s">
        <v>16</v>
      </c>
      <c r="C54" s="53" t="s">
        <v>61</v>
      </c>
      <c r="D54" s="54"/>
      <c r="E54" s="16">
        <v>5</v>
      </c>
      <c r="F54" s="1"/>
      <c r="G54" s="27"/>
      <c r="H54" s="6">
        <f t="shared" si="5"/>
        <v>0</v>
      </c>
    </row>
    <row r="55" spans="1:8" ht="33.75" customHeight="1" thickBot="1" x14ac:dyDescent="0.3">
      <c r="A55" s="90"/>
      <c r="B55" s="82"/>
      <c r="C55" s="53" t="s">
        <v>62</v>
      </c>
      <c r="D55" s="54"/>
      <c r="E55" s="16">
        <v>3</v>
      </c>
      <c r="F55" s="1"/>
      <c r="G55" s="27"/>
      <c r="H55" s="6">
        <f t="shared" si="5"/>
        <v>0</v>
      </c>
    </row>
    <row r="56" spans="1:8" ht="27" customHeight="1" thickBot="1" x14ac:dyDescent="0.3">
      <c r="A56" s="90"/>
      <c r="B56" s="44"/>
      <c r="C56" s="53" t="s">
        <v>63</v>
      </c>
      <c r="D56" s="54"/>
      <c r="E56" s="7">
        <v>2</v>
      </c>
      <c r="F56" s="1"/>
      <c r="G56" s="27"/>
      <c r="H56" s="6">
        <f t="shared" si="5"/>
        <v>0</v>
      </c>
    </row>
    <row r="57" spans="1:8" ht="57.75" customHeight="1" thickBot="1" x14ac:dyDescent="0.3">
      <c r="A57" s="91"/>
      <c r="B57" s="39" t="s">
        <v>67</v>
      </c>
      <c r="C57" s="53" t="s">
        <v>68</v>
      </c>
      <c r="D57" s="54"/>
      <c r="E57" s="7">
        <v>2</v>
      </c>
      <c r="F57" s="1"/>
      <c r="G57" s="38"/>
      <c r="H57" s="6">
        <f t="shared" si="5"/>
        <v>0</v>
      </c>
    </row>
    <row r="58" spans="1:8" ht="108" customHeight="1" thickBot="1" x14ac:dyDescent="0.3">
      <c r="A58" s="89" t="s">
        <v>64</v>
      </c>
      <c r="B58" s="39" t="s">
        <v>71</v>
      </c>
      <c r="C58" s="53" t="s">
        <v>72</v>
      </c>
      <c r="D58" s="54"/>
      <c r="E58" s="7">
        <v>3</v>
      </c>
      <c r="F58" s="1"/>
      <c r="G58" s="38"/>
      <c r="H58" s="6">
        <f xml:space="preserve"> SUM(G58*E58)</f>
        <v>0</v>
      </c>
    </row>
    <row r="59" spans="1:8" ht="106.5" customHeight="1" thickBot="1" x14ac:dyDescent="0.3">
      <c r="A59" s="91"/>
      <c r="B59" s="39" t="s">
        <v>73</v>
      </c>
      <c r="C59" s="53" t="s">
        <v>72</v>
      </c>
      <c r="D59" s="54"/>
      <c r="E59" s="7">
        <v>1</v>
      </c>
      <c r="F59" s="1"/>
      <c r="G59" s="38"/>
      <c r="H59" s="6">
        <f xml:space="preserve"> SUM(G59*E59)</f>
        <v>0</v>
      </c>
    </row>
    <row r="60" spans="1:8" ht="21.75" thickBot="1" x14ac:dyDescent="0.3">
      <c r="A60" s="78" t="s">
        <v>7</v>
      </c>
      <c r="B60" s="79"/>
      <c r="C60" s="79"/>
      <c r="D60" s="79"/>
      <c r="E60" s="79"/>
      <c r="F60" s="79"/>
      <c r="G60" s="80"/>
      <c r="H60" s="10">
        <f>SUM(H22:H59)</f>
        <v>0</v>
      </c>
    </row>
  </sheetData>
  <sheetProtection algorithmName="SHA-512" hashValue="pGm30JQYn4ZHK2UQgi+CtsBjllxSrxYNTovW3FJIKWx6zn365LZ3efRc2UuYuK8wtRgeauINikJbMKPq/mNWcQ==" saltValue="OB2JzC2jVXCPVs8XdevjjA==" spinCount="100000" sheet="1" formatCells="0" formatColumns="0" formatRows="0" insertColumns="0" insertRows="0" insertHyperlinks="0" deleteColumns="0" deleteRows="0" selectLockedCells="1" sort="0"/>
  <protectedRanges>
    <protectedRange algorithmName="SHA-512" hashValue="d2b2knsN183T9/5r00e4WRpTC0cdmc84bqAktnoDq8k0tebzypjEpXZQQLBPluS49QtLzCmAvc5FSGSF14a/oQ==" saltValue="qRI7AUptZlBBkYPi/j5oQQ==" spinCount="100000" sqref="E13:F13 A5:A6 B5:H11 A12:H12 A16:A19 C26:G47 B26:B33 B44:B47 B50:B52 E48:H53 C50:D53 A21:A23 C23:E24 B16:B24 F23:G25 B35:B42 A26:A47 H18:H47 B48:D49 A8:A11 C14:G22 H13:H15 A13:B15 G54:H59" name="Intervalo4"/>
    <protectedRange algorithmName="SHA-512" hashValue="G+uo+dUy0i6CwgachPofk5oFxkxFWwjAlrKL1KJFcssZ+KaV4TQWWXLfaUmOkNOLe9OpMoiGA/ooSbnFCYytrA==" saltValue="LaVempDp5V8BAA9BO9Ikpg==" spinCount="100000" sqref="F23:G24 H23 A21:B21 C23:E23 B22:B23 C21:H22 G26:G59" name="Intervalo3"/>
    <protectedRange algorithmName="SHA-512" hashValue="/4np3sEtimwvWtZMM0iwH/tA50BGP1pt+uQDmvcxvkwy7WlZhGr89wyVpIFDIWzseLV+rPtsOJVtZD5IEpDR+w==" saltValue="Sz35au1AB+XFXmwMEh2rFw==" spinCount="100000" sqref="H24:H60" name="Intervalo2"/>
    <protectedRange algorithmName="SHA-512" hashValue="g66UGZPEmlsf76p5ek/IgnEHKa+S0KTiygSrrxBTxJni0aNmWYj+W7XxTFWlRRq8sTk/Flj4aQqIToYdM5nhEQ==" saltValue="pstwbV51mUuzIvmKF/uyzw==" spinCount="100000" sqref="B24:E24 C50:D53 B26:B33 B44:B47 B50:B52 B48:D49 A22:A23 B35:B42 A26:A47 C26:E47 E48:E53 A54:E59" name="Intervalo1"/>
    <protectedRange algorithmName="SHA-512" hashValue="d2b2knsN183T9/5r00e4WRpTC0cdmc84bqAktnoDq8k0tebzypjEpXZQQLBPluS49QtLzCmAvc5FSGSF14a/oQ==" saltValue="qRI7AUptZlBBkYPi/j5oQQ==" spinCount="100000" sqref="A48:A53" name="Intervalo4_1"/>
    <protectedRange algorithmName="SHA-512" hashValue="g66UGZPEmlsf76p5ek/IgnEHKa+S0KTiygSrrxBTxJni0aNmWYj+W7XxTFWlRRq8sTk/Flj4aQqIToYdM5nhEQ==" saltValue="pstwbV51mUuzIvmKF/uyzw==" spinCount="100000" sqref="A48:A53" name="Intervalo1_1"/>
  </protectedRanges>
  <mergeCells count="74">
    <mergeCell ref="A48:A53"/>
    <mergeCell ref="F14:F17"/>
    <mergeCell ref="J39:J41"/>
    <mergeCell ref="K39:K41"/>
    <mergeCell ref="L39:L41"/>
    <mergeCell ref="M39:M41"/>
    <mergeCell ref="B31:B41"/>
    <mergeCell ref="I39:I41"/>
    <mergeCell ref="A1:H1"/>
    <mergeCell ref="A2:H4"/>
    <mergeCell ref="A5:H5"/>
    <mergeCell ref="A6:H7"/>
    <mergeCell ref="A8:H8"/>
    <mergeCell ref="A9:H9"/>
    <mergeCell ref="A10:H10"/>
    <mergeCell ref="A13:E13"/>
    <mergeCell ref="G13:H13"/>
    <mergeCell ref="A14:E15"/>
    <mergeCell ref="G14:H15"/>
    <mergeCell ref="A12:H12"/>
    <mergeCell ref="A11:H11"/>
    <mergeCell ref="H24:H25"/>
    <mergeCell ref="B27:B28"/>
    <mergeCell ref="F39:F41"/>
    <mergeCell ref="G39:G41"/>
    <mergeCell ref="H39:H41"/>
    <mergeCell ref="E39:E41"/>
    <mergeCell ref="E24:E25"/>
    <mergeCell ref="F24:F25"/>
    <mergeCell ref="C24:D25"/>
    <mergeCell ref="A60:G60"/>
    <mergeCell ref="B54:B56"/>
    <mergeCell ref="G24:G25"/>
    <mergeCell ref="A54:A57"/>
    <mergeCell ref="C58:D58"/>
    <mergeCell ref="C59:D59"/>
    <mergeCell ref="C57:D57"/>
    <mergeCell ref="A58:A59"/>
    <mergeCell ref="C43:D43"/>
    <mergeCell ref="C45:D45"/>
    <mergeCell ref="C46:D46"/>
    <mergeCell ref="C44:D44"/>
    <mergeCell ref="G16:H16"/>
    <mergeCell ref="G17:H17"/>
    <mergeCell ref="C50:D50"/>
    <mergeCell ref="C55:D55"/>
    <mergeCell ref="C56:D56"/>
    <mergeCell ref="C47:D47"/>
    <mergeCell ref="C51:D51"/>
    <mergeCell ref="C52:D52"/>
    <mergeCell ref="C53:D53"/>
    <mergeCell ref="C54:D54"/>
    <mergeCell ref="C48:D48"/>
    <mergeCell ref="C49:D49"/>
    <mergeCell ref="C26:D26"/>
    <mergeCell ref="C23:D23"/>
    <mergeCell ref="C22:D22"/>
    <mergeCell ref="A21:D21"/>
    <mergeCell ref="A17:E17"/>
    <mergeCell ref="A16:E16"/>
    <mergeCell ref="B45:B47"/>
    <mergeCell ref="B51:B53"/>
    <mergeCell ref="B42:B44"/>
    <mergeCell ref="A23:A47"/>
    <mergeCell ref="B24:B26"/>
    <mergeCell ref="C27:D27"/>
    <mergeCell ref="C28:D28"/>
    <mergeCell ref="B29:B30"/>
    <mergeCell ref="C29:D29"/>
    <mergeCell ref="C30:D30"/>
    <mergeCell ref="C42:D42"/>
    <mergeCell ref="A18:H20"/>
    <mergeCell ref="C39:C41"/>
    <mergeCell ref="D39:D4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Tassiane Cristina Morais</dc:creator>
  <cp:lastModifiedBy>Valéria Lopes Costa Ribeiro</cp:lastModifiedBy>
  <dcterms:created xsi:type="dcterms:W3CDTF">2022-03-28T13:44:26Z</dcterms:created>
  <dcterms:modified xsi:type="dcterms:W3CDTF">2024-07-05T11:33:40Z</dcterms:modified>
</cp:coreProperties>
</file>